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chel\Downloads\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B11" i="1"/>
  <c r="G9" i="1"/>
  <c r="F9" i="1"/>
  <c r="E9" i="1"/>
  <c r="D9" i="1"/>
  <c r="C9" i="1"/>
  <c r="B9" i="1"/>
  <c r="B12" i="1" l="1"/>
</calcChain>
</file>

<file path=xl/sharedStrings.xml><?xml version="1.0" encoding="utf-8"?>
<sst xmlns="http://schemas.openxmlformats.org/spreadsheetml/2006/main" count="33" uniqueCount="33">
  <si>
    <t>Cutoff (out of 640)</t>
  </si>
  <si>
    <t>Percent</t>
  </si>
  <si>
    <t>HW</t>
  </si>
  <si>
    <t>Quiz</t>
  </si>
  <si>
    <t>Exam 1</t>
  </si>
  <si>
    <t>Exam 2</t>
  </si>
  <si>
    <t>Exam 3</t>
  </si>
  <si>
    <t>Final Exam</t>
  </si>
  <si>
    <t>A+</t>
  </si>
  <si>
    <t>Number of HWs/quizzes in gradebook:</t>
  </si>
  <si>
    <t>A</t>
  </si>
  <si>
    <t>Points Earned (with lowest HW/Quiz Dropped):</t>
  </si>
  <si>
    <t>A-</t>
  </si>
  <si>
    <t>Total Points Possible</t>
  </si>
  <si>
    <t>B+</t>
  </si>
  <si>
    <t>B</t>
  </si>
  <si>
    <t xml:space="preserve">Total Points Earned: </t>
  </si>
  <si>
    <t>B-</t>
  </si>
  <si>
    <t>Percentage Grade:</t>
  </si>
  <si>
    <t>C+</t>
  </si>
  <si>
    <t>C</t>
  </si>
  <si>
    <t>C-</t>
  </si>
  <si>
    <t>D+</t>
  </si>
  <si>
    <t>D</t>
  </si>
  <si>
    <t>D-</t>
  </si>
  <si>
    <t>F</t>
  </si>
  <si>
    <t>Total Points:</t>
  </si>
  <si>
    <t>Letter Grade</t>
  </si>
  <si>
    <t>Please fill in the green cells:</t>
  </si>
  <si>
    <t>Instructions:</t>
  </si>
  <si>
    <t>1. Fill in the green cells.</t>
  </si>
  <si>
    <t>2. Your percentage grade will appear in the blue cell.</t>
  </si>
  <si>
    <t>3. View the chart on the right to determine your current letter grade.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</si>
</sst>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rgb="FF000000"/>
      <name val="Calibri"/>
    </font>
    <font>
      <sz val="11"/>
      <name val="Calibri"/>
    </font>
    <font>
      <b/>
      <sz val="11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1" fillId="0" borderId="0" xfId="0" applyFont="1" applyAlignment="1"/>
    <xf numFmtId="10" fontId="0" fillId="0" borderId="0" xfId="0" applyNumberFormat="1" applyFont="1"/>
    <xf numFmtId="10" fontId="1" fillId="0" borderId="0" xfId="0" applyNumberFormat="1" applyFont="1"/>
    <xf numFmtId="0" fontId="2" fillId="0" borderId="0" xfId="0" applyFont="1" applyAlignment="1"/>
    <xf numFmtId="0" fontId="4" fillId="0" borderId="0" xfId="0" applyFont="1" applyAlignment="1"/>
    <xf numFmtId="0" fontId="3" fillId="0" borderId="0" xfId="0" applyFont="1" applyAlignment="1"/>
    <xf numFmtId="10" fontId="1" fillId="2" borderId="0" xfId="0" applyNumberFormat="1" applyFont="1" applyFill="1"/>
    <xf numFmtId="0" fontId="4" fillId="0" borderId="0" xfId="0" applyFont="1" applyAlignment="1">
      <alignment vertical="top" wrapText="1"/>
    </xf>
  </cellXfs>
  <cellStyles count="1">
    <cellStyle name="Normal" xfId="0" builtinId="0"/>
  </cellStyles>
  <dxfs count="18"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ont>
        <color rgb="FFFFFFFF"/>
      </font>
      <fill>
        <patternFill patternType="solid">
          <fgColor rgb="FFFFFFFF"/>
          <bgColor rgb="FFFFFFFF"/>
        </patternFill>
      </fill>
    </dxf>
    <dxf>
      <font>
        <color rgb="FFFFFFFF"/>
      </font>
      <fill>
        <patternFill patternType="none"/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tabSelected="1" workbookViewId="0">
      <selection activeCell="G9" sqref="G9"/>
    </sheetView>
  </sheetViews>
  <sheetFormatPr defaultColWidth="14.42578125" defaultRowHeight="15" customHeight="1"/>
  <cols>
    <col min="1" max="1" width="46.140625" customWidth="1"/>
    <col min="2" max="8" width="8.7109375" customWidth="1"/>
    <col min="9" max="9" width="12" bestFit="1" customWidth="1"/>
    <col min="10" max="10" width="17.42578125" hidden="1" customWidth="1"/>
    <col min="11" max="11" width="7.85546875" bestFit="1" customWidth="1"/>
    <col min="12" max="22" width="8.7109375" customWidth="1"/>
  </cols>
  <sheetData>
    <row r="1" spans="1:11" ht="15" customHeight="1">
      <c r="A1" s="5" t="s">
        <v>29</v>
      </c>
      <c r="I1" s="5" t="s">
        <v>27</v>
      </c>
      <c r="J1" t="s">
        <v>0</v>
      </c>
      <c r="K1" t="s">
        <v>1</v>
      </c>
    </row>
    <row r="2" spans="1:11" ht="15" customHeight="1">
      <c r="A2" s="5" t="s">
        <v>30</v>
      </c>
      <c r="I2" t="s">
        <v>8</v>
      </c>
      <c r="J2">
        <v>615</v>
      </c>
      <c r="K2" s="2">
        <f t="shared" ref="K2:K14" si="0">J2/$K$16</f>
        <v>0.9609375</v>
      </c>
    </row>
    <row r="3" spans="1:11" ht="15" customHeight="1">
      <c r="A3" s="5" t="s">
        <v>31</v>
      </c>
      <c r="I3" t="s">
        <v>10</v>
      </c>
      <c r="J3">
        <v>563</v>
      </c>
      <c r="K3" s="2">
        <f t="shared" si="0"/>
        <v>0.87968749999999996</v>
      </c>
    </row>
    <row r="4" spans="1:11" ht="15" customHeight="1">
      <c r="A4" s="5" t="s">
        <v>32</v>
      </c>
      <c r="I4" t="s">
        <v>12</v>
      </c>
      <c r="J4">
        <v>545</v>
      </c>
      <c r="K4" s="2">
        <f t="shared" si="0"/>
        <v>0.8515625</v>
      </c>
    </row>
    <row r="5" spans="1:11" ht="15" customHeight="1">
      <c r="A5" s="5"/>
      <c r="I5" t="s">
        <v>14</v>
      </c>
      <c r="J5">
        <v>527</v>
      </c>
      <c r="K5" s="2">
        <f t="shared" si="0"/>
        <v>0.82343750000000004</v>
      </c>
    </row>
    <row r="6" spans="1:11">
      <c r="A6" s="4" t="s">
        <v>28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  <c r="G6" s="1" t="s">
        <v>7</v>
      </c>
      <c r="I6" t="s">
        <v>15</v>
      </c>
      <c r="J6">
        <v>480</v>
      </c>
      <c r="K6" s="2">
        <f t="shared" si="0"/>
        <v>0.75</v>
      </c>
    </row>
    <row r="7" spans="1:11">
      <c r="A7" s="6" t="s">
        <v>9</v>
      </c>
      <c r="B7" s="1"/>
      <c r="C7" s="1">
        <v>15</v>
      </c>
      <c r="D7" s="1">
        <v>1</v>
      </c>
      <c r="E7" s="1">
        <v>1</v>
      </c>
      <c r="F7" s="1">
        <v>1</v>
      </c>
      <c r="G7" s="1">
        <v>0</v>
      </c>
      <c r="I7" t="s">
        <v>17</v>
      </c>
      <c r="J7">
        <v>462</v>
      </c>
      <c r="K7" s="2">
        <f t="shared" si="0"/>
        <v>0.72187500000000004</v>
      </c>
    </row>
    <row r="8" spans="1:11">
      <c r="A8" s="1" t="s">
        <v>11</v>
      </c>
      <c r="B8" s="1"/>
      <c r="C8" s="1"/>
      <c r="D8" s="1"/>
      <c r="E8" s="1"/>
      <c r="F8" s="1"/>
      <c r="G8" s="1">
        <v>0</v>
      </c>
      <c r="I8" t="s">
        <v>19</v>
      </c>
      <c r="J8">
        <v>444</v>
      </c>
      <c r="K8" s="2">
        <f t="shared" si="0"/>
        <v>0.69374999999999998</v>
      </c>
    </row>
    <row r="9" spans="1:11">
      <c r="A9" s="1" t="s">
        <v>13</v>
      </c>
      <c r="B9" s="1">
        <f>IF(B7&gt;0,(B7-1)*2,0)</f>
        <v>0</v>
      </c>
      <c r="C9">
        <f>IF(C7&gt;0,(C7-1)*5,0)</f>
        <v>70</v>
      </c>
      <c r="D9">
        <f t="shared" ref="D9:F9" si="1">D7*100</f>
        <v>100</v>
      </c>
      <c r="E9">
        <f t="shared" si="1"/>
        <v>100</v>
      </c>
      <c r="F9">
        <f t="shared" si="1"/>
        <v>100</v>
      </c>
      <c r="G9">
        <f>G7*200</f>
        <v>0</v>
      </c>
      <c r="I9" t="s">
        <v>20</v>
      </c>
      <c r="J9">
        <v>389</v>
      </c>
      <c r="K9" s="2">
        <f t="shared" si="0"/>
        <v>0.60781249999999998</v>
      </c>
    </row>
    <row r="10" spans="1:11">
      <c r="A10" s="1"/>
      <c r="I10" t="s">
        <v>21</v>
      </c>
      <c r="J10">
        <v>371</v>
      </c>
      <c r="K10" s="2">
        <f t="shared" si="0"/>
        <v>0.57968750000000002</v>
      </c>
    </row>
    <row r="11" spans="1:11">
      <c r="A11" s="1" t="s">
        <v>16</v>
      </c>
      <c r="B11">
        <f>SUM(B8:G8)</f>
        <v>0</v>
      </c>
      <c r="I11" t="s">
        <v>22</v>
      </c>
      <c r="J11">
        <v>353</v>
      </c>
      <c r="K11" s="2">
        <f t="shared" si="0"/>
        <v>0.55156249999999996</v>
      </c>
    </row>
    <row r="12" spans="1:11">
      <c r="A12" s="1" t="s">
        <v>18</v>
      </c>
      <c r="B12" s="7">
        <f>SUM(B8:G8)/SUM(B9:G9)</f>
        <v>0</v>
      </c>
      <c r="C12" s="8"/>
      <c r="D12" s="8"/>
      <c r="E12" s="8"/>
      <c r="F12" s="8"/>
      <c r="I12" t="s">
        <v>23</v>
      </c>
      <c r="J12">
        <v>306</v>
      </c>
      <c r="K12" s="2">
        <f t="shared" si="0"/>
        <v>0.47812500000000002</v>
      </c>
    </row>
    <row r="13" spans="1:11">
      <c r="C13" s="8"/>
      <c r="D13" s="8"/>
      <c r="E13" s="8"/>
      <c r="F13" s="8"/>
      <c r="I13" t="s">
        <v>24</v>
      </c>
      <c r="J13">
        <v>288</v>
      </c>
      <c r="K13" s="2">
        <f t="shared" si="0"/>
        <v>0.45</v>
      </c>
    </row>
    <row r="14" spans="1:11">
      <c r="I14" t="s">
        <v>25</v>
      </c>
      <c r="J14">
        <v>0</v>
      </c>
      <c r="K14" s="2">
        <f t="shared" si="0"/>
        <v>0</v>
      </c>
    </row>
    <row r="16" spans="1:11">
      <c r="J16" s="1" t="s">
        <v>26</v>
      </c>
      <c r="K16" s="1">
        <v>640</v>
      </c>
    </row>
    <row r="17" spans="2:3">
      <c r="B17" s="3"/>
    </row>
    <row r="18" spans="2:3">
      <c r="B18" s="3"/>
    </row>
    <row r="19" spans="2:3">
      <c r="B19" s="3"/>
    </row>
    <row r="20" spans="2:3">
      <c r="B20" s="3"/>
    </row>
    <row r="21" spans="2:3">
      <c r="B21" s="3"/>
      <c r="C21" s="2"/>
    </row>
    <row r="22" spans="2:3">
      <c r="B22" s="3"/>
      <c r="C22" s="2"/>
    </row>
    <row r="23" spans="2:3">
      <c r="B23" s="3"/>
      <c r="C23" s="2"/>
    </row>
    <row r="24" spans="2:3">
      <c r="B24" s="3"/>
      <c r="C24" s="2"/>
    </row>
    <row r="25" spans="2:3">
      <c r="B25" s="3"/>
      <c r="C25" s="2"/>
    </row>
    <row r="26" spans="2:3">
      <c r="B26" s="3"/>
      <c r="C26" s="2"/>
    </row>
    <row r="27" spans="2:3">
      <c r="B27" s="3"/>
      <c r="C27" s="2"/>
    </row>
    <row r="28" spans="2:3">
      <c r="B28" s="3"/>
      <c r="C28" s="2"/>
    </row>
    <row r="29" spans="2:3">
      <c r="B29" s="3"/>
      <c r="C29" s="2"/>
    </row>
    <row r="30" spans="2:3">
      <c r="B30" s="3"/>
      <c r="C30" s="2"/>
    </row>
    <row r="31" spans="2:3">
      <c r="B31" s="3"/>
      <c r="C31" s="2"/>
    </row>
    <row r="32" spans="2:3">
      <c r="B32" s="3"/>
      <c r="C32" s="2"/>
    </row>
    <row r="33" spans="2:3">
      <c r="B33" s="3"/>
      <c r="C33" s="2"/>
    </row>
  </sheetData>
  <sheetProtection selectLockedCells="1"/>
  <conditionalFormatting sqref="B7:C7">
    <cfRule type="containsBlanks" dxfId="11" priority="1">
      <formula>LEN(TRIM(B7))=0</formula>
    </cfRule>
  </conditionalFormatting>
  <conditionalFormatting sqref="B8:G8">
    <cfRule type="containsBlanks" dxfId="10" priority="2">
      <formula>LEN(TRIM(B8))=0</formula>
    </cfRule>
  </conditionalFormatting>
  <conditionalFormatting sqref="D7:F7">
    <cfRule type="containsBlanks" dxfId="9" priority="3">
      <formula>LEN(TRIM(D7))=0</formula>
    </cfRule>
  </conditionalFormatting>
  <conditionalFormatting sqref="G7:G8">
    <cfRule type="containsBlanks" dxfId="8" priority="4">
      <formula>LEN(TRIM(G7))=0</formula>
    </cfRule>
  </conditionalFormatting>
  <conditionalFormatting sqref="B9:G9">
    <cfRule type="cellIs" dxfId="7" priority="5" operator="equal">
      <formula>0</formula>
    </cfRule>
  </conditionalFormatting>
  <conditionalFormatting sqref="B11">
    <cfRule type="cellIs" dxfId="6" priority="6" operator="equal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</dc:creator>
  <cp:lastModifiedBy>Rachel</cp:lastModifiedBy>
  <dcterms:created xsi:type="dcterms:W3CDTF">2018-04-21T15:32:16Z</dcterms:created>
  <dcterms:modified xsi:type="dcterms:W3CDTF">2018-04-21T15:32:16Z</dcterms:modified>
</cp:coreProperties>
</file>